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May 30 - CFMWS travel and hospitality expenses - Robin Ross - Esquimalt\"/>
    </mc:Choice>
  </mc:AlternateContent>
  <bookViews>
    <workbookView xWindow="0" yWindow="0" windowWidth="23040" windowHeight="919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<sst xmlns="http://schemas.openxmlformats.org/spreadsheetml/2006/main" count="70" uniqueCount="68">
  <si>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</si>
  <si>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</si>
  <si>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</si>
  <si>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</si>
  <si>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</si>
  <si>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</si>
  <si>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</si>
  <si>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</si>
  <si>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</si>
  <si>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</si>
  <si>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</si>
  <si>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TBD</t>
  </si>
  <si>
    <t>1.</t>
  </si>
  <si>
    <t>2.</t>
  </si>
  <si>
    <t>3.</t>
  </si>
  <si>
    <t>4.</t>
  </si>
  <si>
    <t>5.</t>
  </si>
  <si>
    <t>6.</t>
  </si>
  <si>
    <t>7.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</si>
  <si>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</si>
  <si>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</si>
  <si>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</si>
  <si>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</si>
  <si>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</si>
  <si>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</si>
  <si>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</si>
  <si>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</si>
  <si>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</si>
  <si>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</si>
  <si>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</si>
  <si>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</si>
  <si>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</si>
  <si>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</si>
  <si>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</si>
  <si>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</si>
  <si>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</si>
  <si>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</si>
  <si>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</si>
  <si>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</si>
  <si>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</si>
  <si>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</si>
  <si>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</si>
  <si>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</si>
  <si>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</si>
  <si>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</si>
  <si>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</si>
  <si>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</si>
  <si>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</si>
  <si>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</si>
  <si>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</si>
  <si>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</si>
  <si>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</si>
  <si>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</si>
  <si>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</si>
  <si>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Finance Division compliance review.</t>
  </si>
  <si>
    <t>EAs convert their bilingual monthly reports into PDF format and forward to Karen Dooks, Communications for publication.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</si>
  <si>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</si>
  <si>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</si>
  <si>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</si>
  <si>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</si>
  <si>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</si>
  <si>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Victoria</t>
  </si>
  <si>
    <t>Comox</t>
  </si>
  <si>
    <r>
      <t xml:space="preserve">Jill O'Neill </t>
    </r>
    <r>
      <rPr>
        <sz val="10"/>
        <color theme="1"/>
        <rFont val="Arial"/>
        <family val="2"/>
      </rPr>
      <t>– Senior VP SISIP Financial / Vice-présidente supérieure de la Financière SISIP</t>
    </r>
  </si>
  <si>
    <t>CFB Esquimalt &amp; Comox / Base des Forces canadiennes Esquimalt et Base des Forces canadiennes Comox</t>
  </si>
  <si>
    <t>BC visit / Visite en Colombie-Britannique</t>
  </si>
  <si>
    <t>Business Dinner / Souper d'affaires</t>
  </si>
  <si>
    <t>Business Lunch / Dîner d'affaires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</si>
</sst>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8" fontId="3" fillId="0" borderId="0" xfId="0" applyNumberFormat="1" applyFont="1" applyBorder="1" applyAlignment="1" applyProtection="1">
      <alignment horizontal="right" vertical="top"/>
    </xf>
    <xf numFmtId="8" fontId="3" fillId="0" borderId="0" xfId="0" applyNumberFormat="1" applyFont="1" applyBorder="1" applyAlignment="1" applyProtection="1">
      <alignment vertical="top"/>
    </xf>
    <xf numFmtId="8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8" fontId="6" fillId="0" borderId="0" xfId="0" applyNumberFormat="1" applyFont="1" applyBorder="1" applyAlignment="1" applyProtection="1">
      <alignment horizontal="right" vertical="top"/>
    </xf>
    <xf numFmtId="8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8" fontId="5" fillId="0" borderId="0" xfId="0" applyNumberFormat="1" applyFont="1" applyBorder="1" applyAlignment="1" applyProtection="1">
      <alignment horizontal="right" vertical="top" wrapText="1"/>
    </xf>
    <xf numFmtId="8" fontId="5" fillId="0" borderId="0" xfId="0" applyNumberFormat="1" applyFont="1" applyBorder="1" applyAlignment="1" applyProtection="1">
      <alignment horizontal="right" vertical="top"/>
    </xf>
    <xf numFmtId="8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8" fontId="6" fillId="0" borderId="1" xfId="0" applyNumberFormat="1" applyFont="1" applyBorder="1" applyAlignment="1" applyProtection="1">
      <alignment vertical="top" wrapText="1"/>
    </xf>
    <xf numFmtId="8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8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8" fontId="6" fillId="0" borderId="0" xfId="0" applyNumberFormat="1" applyFont="1" applyBorder="1" applyAlignment="1" applyProtection="1">
      <alignment horizontal="right" vertical="center"/>
    </xf>
    <xf numFmtId="8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3" zoomScaleNormal="100" workbookViewId="0">
      <selection activeCell="C24" sqref="C24"/>
    </sheetView>
  </sheetViews>
  <sheetFormatPr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19.08984375" style="14" customWidth="1"/>
    <col min="5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35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63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36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45</v>
      </c>
      <c r="C6" s="19" t="s">
        <v>40</v>
      </c>
      <c r="D6" s="19" t="s">
        <v>41</v>
      </c>
      <c r="E6" s="20" t="s">
        <v>3</v>
      </c>
      <c r="F6" s="20" t="s">
        <v>43</v>
      </c>
      <c r="G6" s="20" t="s">
        <v>2</v>
      </c>
      <c r="H6" s="20" t="s">
        <v>44</v>
      </c>
      <c r="I6" s="20" t="s">
        <v>4</v>
      </c>
      <c r="J6" s="21" t="s">
        <v>0</v>
      </c>
    </row>
    <row r="7" spans="1:10" s="57" customFormat="1" ht="75" x14ac:dyDescent="0.3">
      <c r="A7" s="51">
        <v>44676</v>
      </c>
      <c r="B7" s="52">
        <v>44679</v>
      </c>
      <c r="C7" s="53" t="s">
        <v>65</v>
      </c>
      <c r="D7" s="53" t="s">
        <v>64</v>
      </c>
      <c r="E7" s="54">
        <v>3747.34</v>
      </c>
      <c r="F7" s="54">
        <v>29.2</v>
      </c>
      <c r="G7" s="54">
        <v>603.07000000000005</v>
      </c>
      <c r="H7" s="54">
        <v>266.10000000000002</v>
      </c>
      <c r="I7" s="55"/>
      <c r="J7" s="56">
        <f t="shared" ref="J7:J16" si="0">SUM(E7:I7)</f>
        <v>4645.71</v>
      </c>
    </row>
    <row r="8" spans="1:10" s="57" customFormat="1" ht="14" x14ac:dyDescent="0.3">
      <c r="A8" s="51"/>
      <c r="B8" s="52"/>
      <c r="C8" s="53"/>
      <c r="D8" s="53"/>
      <c r="E8" s="54"/>
      <c r="F8" s="54"/>
      <c r="G8" s="54"/>
      <c r="H8" s="54"/>
      <c r="I8" s="55"/>
      <c r="J8" s="56">
        <f t="shared" si="0"/>
        <v>0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4645.71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46</v>
      </c>
      <c r="B19" s="18" t="s">
        <v>45</v>
      </c>
      <c r="C19" s="19" t="s">
        <v>39</v>
      </c>
      <c r="D19" s="19" t="s">
        <v>52</v>
      </c>
      <c r="E19" s="70" t="s">
        <v>53</v>
      </c>
      <c r="F19" s="71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>
        <v>44676</v>
      </c>
      <c r="B20" s="52">
        <v>44676</v>
      </c>
      <c r="C20" s="53" t="s">
        <v>66</v>
      </c>
      <c r="D20" s="53" t="s">
        <v>61</v>
      </c>
      <c r="E20" s="72"/>
      <c r="F20" s="72"/>
      <c r="G20" s="54">
        <v>2</v>
      </c>
      <c r="H20" s="54"/>
      <c r="I20" s="58">
        <v>116.95</v>
      </c>
      <c r="J20" s="59"/>
    </row>
    <row r="21" spans="1:10" s="60" customFormat="1" x14ac:dyDescent="0.35">
      <c r="A21" s="51">
        <v>44678</v>
      </c>
      <c r="B21" s="52">
        <v>44678</v>
      </c>
      <c r="C21" s="53" t="s">
        <v>67</v>
      </c>
      <c r="D21" s="53" t="s">
        <v>62</v>
      </c>
      <c r="E21" s="72"/>
      <c r="F21" s="72"/>
      <c r="G21" s="54">
        <v>3</v>
      </c>
      <c r="H21" s="54"/>
      <c r="I21" s="58">
        <v>72.319999999999993</v>
      </c>
      <c r="J21" s="59"/>
    </row>
    <row r="22" spans="1:10" s="60" customFormat="1" x14ac:dyDescent="0.35">
      <c r="A22" s="51"/>
      <c r="B22" s="52"/>
      <c r="C22" s="53"/>
      <c r="D22" s="53"/>
      <c r="E22" s="72"/>
      <c r="F22" s="72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2"/>
      <c r="F23" s="72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2"/>
      <c r="F24" s="72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2"/>
      <c r="F25" s="72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2"/>
      <c r="F26" s="72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2"/>
      <c r="F27" s="72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2"/>
      <c r="F28" s="72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2"/>
      <c r="F29" s="72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189.26999999999998</v>
      </c>
      <c r="J30" s="45"/>
    </row>
  </sheetData>
  <sheetProtection algorithmName="SHA-512" hashValue="3pTu3VOEDIWN0yGQEYQ51pBBJ0MRsTtgMwT94vaa7wlqgTZeLN66GGVtYMX7N0oypIqLUuRgIw7kcxgpjWY4bw==" saltValue="jQF2P47RDMVrZ45ISmNtvg==" spinCount="100000" sheet="1" objects="1" scenarios="1"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32</v>
      </c>
      <c r="E1" s="8"/>
      <c r="F1" s="9"/>
    </row>
    <row r="3" spans="1:6" x14ac:dyDescent="0.35">
      <c r="A3" s="8" t="s">
        <v>20</v>
      </c>
    </row>
    <row r="5" spans="1:6" x14ac:dyDescent="0.35">
      <c r="A5" s="8" t="s">
        <v>21</v>
      </c>
    </row>
    <row r="7" spans="1:6" x14ac:dyDescent="0.35">
      <c r="A7" s="8" t="s">
        <v>22</v>
      </c>
    </row>
    <row r="9" spans="1:6" x14ac:dyDescent="0.35">
      <c r="A9" s="1" t="s">
        <v>42</v>
      </c>
    </row>
    <row r="11" spans="1:6" x14ac:dyDescent="0.35">
      <c r="A11" s="1" t="s">
        <v>23</v>
      </c>
    </row>
    <row r="13" spans="1:6" x14ac:dyDescent="0.35">
      <c r="A13" s="8" t="s">
        <v>24</v>
      </c>
    </row>
    <row r="15" spans="1:6" x14ac:dyDescent="0.35">
      <c r="A15" s="8" t="s">
        <v>25</v>
      </c>
    </row>
    <row r="17" spans="1:6" x14ac:dyDescent="0.35">
      <c r="A17" s="8" t="s">
        <v>26</v>
      </c>
    </row>
    <row r="19" spans="1:6" x14ac:dyDescent="0.35">
      <c r="A19" s="8" t="s">
        <v>27</v>
      </c>
    </row>
    <row r="21" spans="1:6" x14ac:dyDescent="0.35">
      <c r="A21" s="8" t="s">
        <v>28</v>
      </c>
    </row>
    <row r="24" spans="1:6" x14ac:dyDescent="0.35">
      <c r="A24" s="7" t="s">
        <v>33</v>
      </c>
      <c r="E24" s="8"/>
      <c r="F24" s="9"/>
    </row>
    <row r="26" spans="1:6" x14ac:dyDescent="0.35">
      <c r="A26" s="10" t="s">
        <v>29</v>
      </c>
    </row>
    <row r="27" spans="1:6" x14ac:dyDescent="0.35">
      <c r="A27" s="10"/>
    </row>
    <row r="28" spans="1:6" x14ac:dyDescent="0.35">
      <c r="A28" s="10" t="s">
        <v>30</v>
      </c>
    </row>
    <row r="30" spans="1:6" x14ac:dyDescent="0.35">
      <c r="A30" s="8" t="s">
        <v>38</v>
      </c>
    </row>
    <row r="32" spans="1:6" x14ac:dyDescent="0.35">
      <c r="A32" s="8" t="s">
        <v>48</v>
      </c>
    </row>
    <row r="34" spans="1:1" x14ac:dyDescent="0.35">
      <c r="A34" s="8" t="s">
        <v>47</v>
      </c>
    </row>
    <row r="36" spans="1:1" x14ac:dyDescent="0.35">
      <c r="A36" s="8" t="s">
        <v>31</v>
      </c>
    </row>
    <row r="39" spans="1:1" s="8" customFormat="1" x14ac:dyDescent="0.35">
      <c r="A39" s="7" t="s">
        <v>37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6" sqref="B6:C6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12</v>
      </c>
      <c r="B3" s="73" t="s">
        <v>58</v>
      </c>
      <c r="C3" s="73"/>
      <c r="D3" s="3"/>
      <c r="E3" s="74" t="s">
        <v>9</v>
      </c>
    </row>
    <row r="4" spans="1:5" ht="59.75" customHeight="1" x14ac:dyDescent="0.35">
      <c r="C4" s="69" t="s">
        <v>57</v>
      </c>
      <c r="D4" s="3"/>
      <c r="E4" s="74"/>
    </row>
    <row r="5" spans="1:5" ht="13.5" customHeight="1" x14ac:dyDescent="0.35">
      <c r="B5" s="3"/>
      <c r="C5" s="67"/>
      <c r="D5" s="3"/>
      <c r="E5" s="74"/>
    </row>
    <row r="6" spans="1:5" ht="45" customHeight="1" x14ac:dyDescent="0.35">
      <c r="A6" s="6" t="s">
        <v>13</v>
      </c>
      <c r="B6" s="73" t="s">
        <v>60</v>
      </c>
      <c r="C6" s="73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14</v>
      </c>
      <c r="B8" s="73" t="s">
        <v>59</v>
      </c>
      <c r="C8" s="73"/>
      <c r="D8" s="3"/>
      <c r="E8" s="68" t="s">
        <v>49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15</v>
      </c>
      <c r="B10" s="73" t="s">
        <v>56</v>
      </c>
      <c r="C10" s="73"/>
      <c r="D10" s="3"/>
      <c r="E10" s="68" t="s">
        <v>51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16</v>
      </c>
      <c r="B12" s="73" t="s">
        <v>55</v>
      </c>
      <c r="C12" s="73"/>
      <c r="D12" s="3"/>
      <c r="E12" s="68" t="s">
        <v>50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17</v>
      </c>
      <c r="B14" s="73" t="s">
        <v>34</v>
      </c>
      <c r="C14" s="73"/>
      <c r="D14" s="3"/>
      <c r="E14" s="68" t="s">
        <v>19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A16" s="6" t="s">
        <v>18</v>
      </c>
      <c r="B16" s="73" t="s">
        <v>54</v>
      </c>
      <c r="C16" s="73"/>
      <c r="D16" s="3"/>
      <c r="E16" s="4" t="s">
        <v>11</v>
      </c>
    </row>
    <row r="17" spans="2:5" x14ac:dyDescent="0.35">
      <c r="B17" s="73"/>
      <c r="C17" s="73"/>
      <c r="D17" s="73"/>
      <c r="E17" s="73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9FE258380234DA83D6E5B57C4637C" ma:contentTypeVersion="13" ma:contentTypeDescription="Create a new document." ma:contentTypeScope="" ma:versionID="91f384a09b78c188acda5c1240b0b261">
  <xsd:schema xmlns:xsd="http://www.w3.org/2001/XMLSchema" xmlns:xs="http://www.w3.org/2001/XMLSchema" xmlns:p="http://schemas.microsoft.com/office/2006/metadata/properties" xmlns:ns3="ee6a6d68-f5a2-41a1-95a9-a25d541cbb7b" xmlns:ns4="d96475d2-1772-4d1d-9331-f63250f33dbd" targetNamespace="http://schemas.microsoft.com/office/2006/metadata/properties" ma:root="true" ma:fieldsID="6e0eef23c38f8125e7ebe9307362cf91" ns3:_="" ns4:_="">
    <xsd:import namespace="ee6a6d68-f5a2-41a1-95a9-a25d541cbb7b"/>
    <xsd:import namespace="d96475d2-1772-4d1d-9331-f63250f33d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a6d68-f5a2-41a1-95a9-a25d541cb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75d2-1772-4d1d-9331-f63250f33d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27C356-2660-4493-91C7-3ACCF229C8A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d96475d2-1772-4d1d-9331-f63250f33dbd"/>
    <ds:schemaRef ds:uri="http://schemas.microsoft.com/office/infopath/2007/PartnerControls"/>
    <ds:schemaRef ds:uri="http://www.w3.org/XML/1998/namespace"/>
    <ds:schemaRef ds:uri="ee6a6d68-f5a2-41a1-95a9-a25d541cbb7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238BAA-AE8F-48C3-BF73-2489BFCF3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0F7CC6-126A-4510-927E-7082F870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6a6d68-f5a2-41a1-95a9-a25d541cbb7b"/>
    <ds:schemaRef ds:uri="d96475d2-1772-4d1d-9331-f63250f33d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2022-05-27T14:44:23Z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0x010100BD09FE258380234DA83D6E5B57C4637C</vt:lpwstr>
  </property>
</Properties>
</file>